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3.08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<sst xmlns="http://schemas.openxmlformats.org/spreadsheetml/2006/main" count="33" uniqueCount="30">
  <si>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Taxe-</t>
  </si>
  <si>
    <t>Skatteunderlag</t>
  </si>
  <si>
    <t>Skatte-</t>
  </si>
  <si>
    <t>ringsår</t>
  </si>
  <si>
    <t>år</t>
  </si>
  <si>
    <t>Primär-</t>
  </si>
  <si>
    <t>Kyrko-</t>
  </si>
  <si>
    <t>Totalt</t>
  </si>
  <si>
    <t>.</t>
  </si>
  <si>
    <t xml:space="preserve">Skattesats i % </t>
  </si>
  <si>
    <t>kr/per inv</t>
  </si>
  <si>
    <t>kommun</t>
  </si>
  <si>
    <t>fysiska per-</t>
  </si>
  <si>
    <t>Budget-</t>
  </si>
  <si>
    <t>underlag</t>
  </si>
  <si>
    <t>Landstings-</t>
  </si>
  <si>
    <t xml:space="preserve">Källa:  Årsbok för Sveriges kommuner </t>
  </si>
  <si>
    <r>
      <t>avgift</t>
    </r>
    <r>
      <rPr>
        <b/>
        <vertAlign val="superscript"/>
        <sz val="10"/>
        <color indexed="9"/>
        <rFont val="Arial"/>
        <family val="2"/>
      </rPr>
      <t>3</t>
    </r>
  </si>
  <si>
    <r>
      <t>soner, milj kr</t>
    </r>
    <r>
      <rPr>
        <b/>
        <vertAlign val="superscript"/>
        <sz val="10"/>
        <color indexed="9"/>
        <rFont val="Arial"/>
        <family val="2"/>
      </rPr>
      <t>1</t>
    </r>
  </si>
  <si>
    <r>
      <t>kommun</t>
    </r>
    <r>
      <rPr>
        <b/>
        <vertAlign val="superscript"/>
        <sz val="10"/>
        <color indexed="9"/>
        <rFont val="Arial"/>
        <family val="2"/>
      </rPr>
      <t>2</t>
    </r>
  </si>
  <si>
    <t>Anm vissa justeringar har gjorts gentemot tidigare årsböcker.</t>
  </si>
  <si>
    <t>1  Prognos från och med 2007.</t>
  </si>
  <si>
    <t>2  Från och med 1999 ingår landstingsverksamheten i Västra Götalandsregionen.</t>
  </si>
  <si>
    <t xml:space="preserve">3  År 2000 skildes Svenska kyrkan från staten. Den tidigare s k kyrkoskatten kallas numera kyrkoavgift och ingår inte i </t>
  </si>
  <si>
    <t>skattesatsen.</t>
  </si>
  <si>
    <t>Inkomster taxering och prisutveckling</t>
  </si>
  <si>
    <r>
      <t>2013</t>
    </r>
    <r>
      <rPr>
        <vertAlign val="superscript"/>
        <sz val="9"/>
        <color indexed="8"/>
        <rFont val="Arial"/>
        <family val="2"/>
      </rPr>
      <t>4</t>
    </r>
  </si>
  <si>
    <t>Skatteunderlag, utdebitering och kyrkoavgift 1995-2015</t>
  </si>
  <si>
    <t>kollektivtrafiken förändrades.</t>
  </si>
  <si>
    <t xml:space="preserve">4  2013 genomfördes en skatteväxling mellan Göteborg och Västra Götalandsregionen på grund av att ansvaret för 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</si>
</sst>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_-* #,##0.0\ _k_r_-;\-* #,##0.0\ _k_r_-;_-* &quot;-&quot;??\ _k_r_-;_-@_-"/>
    <numFmt numFmtId="168" formatCode="_-* #,##0\ _k_r_-;\-* #,##0\ _k_r_-;_-* &quot;-&quot;??\ _k_r_-;_-@_-"/>
    <numFmt numFmtId="169" formatCode="#,##0&quot; kr&quot;;&quot;-&quot;#,##0&quot; kr&quot;"/>
    <numFmt numFmtId="170" formatCode="#,##0&quot; kr&quot;;[Red]&quot;-&quot;#,##0&quot; kr&quot;"/>
    <numFmt numFmtId="171" formatCode="#,##0.00&quot; kr&quot;;&quot;-&quot;#,##0.00&quot; kr&quot;"/>
    <numFmt numFmtId="172" formatCode="#,##0.00&quot; kr&quot;;[Red]&quot;-&quot;#,##0.00&quot; kr&quot;"/>
    <numFmt numFmtId="173" formatCode="yy\-m\-d"/>
    <numFmt numFmtId="174" formatCode="d\-mmm\-yy"/>
    <numFmt numFmtId="175" formatCode="d\-mmm"/>
    <numFmt numFmtId="176" formatCode="mmm\-yy"/>
    <numFmt numFmtId="177" formatCode="h\.mm\ AM/PM"/>
    <numFmt numFmtId="178" formatCode="h\.mm\.ss\ AM/PM"/>
    <numFmt numFmtId="179" formatCode="h\.mm"/>
    <numFmt numFmtId="180" formatCode="h\.mm\.ss"/>
    <numFmt numFmtId="181" formatCode="yy\-m\-d\ h\.mm"/>
    <numFmt numFmtId="182" formatCode="0.000"/>
    <numFmt numFmtId="183" formatCode="#,##0.0000"/>
    <numFmt numFmtId="184" formatCode="#,##0.00000"/>
    <numFmt numFmtId="185" formatCode="0.000000"/>
    <numFmt numFmtId="186" formatCode="0.0000000"/>
    <numFmt numFmtId="187" formatCode="0.00000"/>
    <numFmt numFmtId="188" formatCode="0.0000"/>
    <numFmt numFmtId="189" formatCode="0.00000000"/>
    <numFmt numFmtId="190" formatCode="&quot;Ja&quot;;&quot;Ja&quot;;&quot;Nej&quot;"/>
    <numFmt numFmtId="191" formatCode="&quot;Sant&quot;;&quot;Sant&quot;;&quot;Falskt&quot;"/>
    <numFmt numFmtId="192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sz val="9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50" applyFont="1">
      <alignment/>
      <protection/>
    </xf>
    <xf numFmtId="0" fontId="7" fillId="0" borderId="0" xfId="50" applyFont="1" applyAlignment="1">
      <alignment vertical="center"/>
      <protection/>
    </xf>
    <xf numFmtId="0" fontId="8" fillId="0" borderId="0" xfId="50" applyFont="1">
      <alignment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 horizontal="left" vertical="center"/>
      <protection/>
    </xf>
    <xf numFmtId="0" fontId="11" fillId="33" borderId="0" xfId="50" applyFont="1" applyFill="1" applyBorder="1" applyAlignment="1">
      <alignment horizontal="right" vertical="center"/>
      <protection/>
    </xf>
    <xf numFmtId="0" fontId="11" fillId="33" borderId="10" xfId="50" applyFont="1" applyFill="1" applyBorder="1" applyAlignment="1">
      <alignment horizontal="left"/>
      <protection/>
    </xf>
    <xf numFmtId="0" fontId="11" fillId="33" borderId="10" xfId="50" applyFont="1" applyFill="1" applyBorder="1">
      <alignment/>
      <protection/>
    </xf>
    <xf numFmtId="0" fontId="11" fillId="33" borderId="10" xfId="50" applyFont="1" applyFill="1" applyBorder="1" applyAlignment="1">
      <alignment vertical="center"/>
      <protection/>
    </xf>
    <xf numFmtId="3" fontId="11" fillId="33" borderId="0" xfId="50" applyNumberFormat="1" applyFont="1" applyFill="1" applyBorder="1" applyAlignment="1">
      <alignment horizontal="left" vertical="center"/>
      <protection/>
    </xf>
    <xf numFmtId="3" fontId="11" fillId="33" borderId="0" xfId="50" applyNumberFormat="1" applyFont="1" applyFill="1" applyBorder="1" applyAlignment="1">
      <alignment vertical="center"/>
      <protection/>
    </xf>
    <xf numFmtId="3" fontId="11" fillId="33" borderId="0" xfId="50" applyNumberFormat="1" applyFont="1" applyFill="1" applyAlignment="1">
      <alignment horizontal="right" vertical="center"/>
      <protection/>
    </xf>
    <xf numFmtId="3" fontId="11" fillId="33" borderId="0" xfId="50" applyNumberFormat="1" applyFont="1" applyFill="1" applyBorder="1" applyAlignment="1">
      <alignment horizontal="right" vertical="center"/>
      <protection/>
    </xf>
    <xf numFmtId="0" fontId="13" fillId="0" borderId="0" xfId="50" applyNumberFormat="1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2" fontId="13" fillId="0" borderId="0" xfId="50" applyNumberFormat="1" applyFont="1" applyFill="1" applyBorder="1" applyAlignment="1">
      <alignment horizontal="right"/>
      <protection/>
    </xf>
    <xf numFmtId="3" fontId="13" fillId="0" borderId="0" xfId="50" applyNumberFormat="1" applyFont="1" applyFill="1">
      <alignment/>
      <protection/>
    </xf>
    <xf numFmtId="2" fontId="13" fillId="0" borderId="0" xfId="50" applyNumberFormat="1" applyFont="1" applyFill="1" applyAlignment="1">
      <alignment horizontal="right"/>
      <protection/>
    </xf>
    <xf numFmtId="2" fontId="13" fillId="0" borderId="0" xfId="50" applyNumberFormat="1" applyFont="1" applyFill="1" applyBorder="1" applyAlignment="1" quotePrefix="1">
      <alignment horizontal="right"/>
      <protection/>
    </xf>
    <xf numFmtId="0" fontId="14" fillId="0" borderId="0" xfId="50" applyFont="1">
      <alignment/>
      <protection/>
    </xf>
    <xf numFmtId="0" fontId="15" fillId="0" borderId="0" xfId="50" applyFont="1">
      <alignment/>
      <protection/>
    </xf>
    <xf numFmtId="3" fontId="13" fillId="0" borderId="0" xfId="50" applyNumberFormat="1" applyFont="1" applyFill="1" applyBorder="1" applyAlignment="1" quotePrefix="1">
      <alignment horizontal="right"/>
      <protection/>
    </xf>
    <xf numFmtId="0" fontId="13" fillId="0" borderId="0" xfId="50" applyNumberFormat="1" applyFont="1" applyFill="1" applyBorder="1" applyAlignment="1" quotePrefix="1">
      <alignment horizontal="left"/>
      <protection/>
    </xf>
    <xf numFmtId="0" fontId="14" fillId="0" borderId="11" xfId="50" applyFont="1" applyBorder="1" applyAlignment="1">
      <alignment horizontal="left"/>
      <protection/>
    </xf>
    <xf numFmtId="0" fontId="14" fillId="0" borderId="0" xfId="50" applyFont="1" applyAlignment="1">
      <alignment horizontal="left"/>
      <protection/>
    </xf>
    <xf numFmtId="0" fontId="14" fillId="0" borderId="0" xfId="50" applyFont="1" applyFill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6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7.75390625" style="1" customWidth="1"/>
    <col min="2" max="2" width="14.125" style="1" customWidth="1"/>
    <col min="3" max="3" width="11.125" style="1" customWidth="1"/>
    <col min="4" max="4" width="5.375" style="1" customWidth="1"/>
    <col min="5" max="5" width="7.625" style="1" customWidth="1"/>
    <col min="6" max="6" width="2.625" style="1" customWidth="1"/>
    <col min="7" max="7" width="8.75390625" style="1" customWidth="1"/>
    <col min="8" max="8" width="11.875" style="1" customWidth="1"/>
    <col min="9" max="9" width="10.00390625" style="1" customWidth="1"/>
    <col min="10" max="10" width="8.375" style="1" customWidth="1"/>
    <col min="11" max="16384" width="9.125" style="1" customWidth="1"/>
  </cols>
  <sheetData>
    <row r="1" ht="12.75">
      <c r="A1" s="4" t="s">
        <v>25</v>
      </c>
    </row>
    <row r="2" ht="15">
      <c r="A2" s="5" t="s">
        <v>27</v>
      </c>
    </row>
    <row r="4" spans="1:10" s="2" customFormat="1" ht="13.5" customHeight="1">
      <c r="A4" s="6" t="s">
        <v>0</v>
      </c>
      <c r="B4" s="7" t="s">
        <v>1</v>
      </c>
      <c r="C4" s="7" t="s">
        <v>2</v>
      </c>
      <c r="D4" s="7"/>
      <c r="E4" s="6" t="s">
        <v>13</v>
      </c>
      <c r="F4" s="7"/>
      <c r="G4" s="8" t="s">
        <v>9</v>
      </c>
      <c r="H4" s="9"/>
      <c r="I4" s="10"/>
      <c r="J4" s="7" t="s">
        <v>6</v>
      </c>
    </row>
    <row r="5" spans="1:10" s="2" customFormat="1" ht="13.5" customHeight="1">
      <c r="A5" s="11" t="s">
        <v>3</v>
      </c>
      <c r="B5" s="13" t="s">
        <v>12</v>
      </c>
      <c r="C5" s="14" t="s">
        <v>14</v>
      </c>
      <c r="D5" s="14"/>
      <c r="E5" s="11" t="s">
        <v>4</v>
      </c>
      <c r="F5" s="14"/>
      <c r="G5" s="13" t="s">
        <v>5</v>
      </c>
      <c r="H5" s="13" t="s">
        <v>15</v>
      </c>
      <c r="I5" s="13" t="s">
        <v>7</v>
      </c>
      <c r="J5" s="14" t="s">
        <v>17</v>
      </c>
    </row>
    <row r="6" spans="1:10" s="2" customFormat="1" ht="13.5" customHeight="1">
      <c r="A6" s="12"/>
      <c r="B6" s="14" t="s">
        <v>18</v>
      </c>
      <c r="C6" s="14" t="s">
        <v>10</v>
      </c>
      <c r="D6" s="14"/>
      <c r="E6" s="11"/>
      <c r="F6" s="14"/>
      <c r="G6" s="14" t="s">
        <v>11</v>
      </c>
      <c r="H6" s="14" t="s">
        <v>19</v>
      </c>
      <c r="I6" s="14" t="s">
        <v>11</v>
      </c>
      <c r="J6" s="14"/>
    </row>
    <row r="7" spans="1:10" s="3" customFormat="1" ht="18" customHeight="1">
      <c r="A7" s="15">
        <v>1995</v>
      </c>
      <c r="B7" s="17">
        <v>42142.9611</v>
      </c>
      <c r="C7" s="19">
        <v>96368</v>
      </c>
      <c r="D7" s="19"/>
      <c r="E7" s="15">
        <v>1996</v>
      </c>
      <c r="F7" s="16"/>
      <c r="G7" s="21">
        <v>31.3</v>
      </c>
      <c r="H7" s="21" t="s">
        <v>8</v>
      </c>
      <c r="I7" s="21">
        <f>G7</f>
        <v>31.3</v>
      </c>
      <c r="J7" s="18">
        <v>0.98</v>
      </c>
    </row>
    <row r="8" spans="1:10" s="3" customFormat="1" ht="12" customHeight="1">
      <c r="A8" s="15">
        <v>1996</v>
      </c>
      <c r="B8" s="16">
        <v>44102.0859</v>
      </c>
      <c r="C8" s="19">
        <v>99205</v>
      </c>
      <c r="D8" s="19"/>
      <c r="E8" s="15">
        <v>1997</v>
      </c>
      <c r="F8" s="17"/>
      <c r="G8" s="18">
        <v>31.3</v>
      </c>
      <c r="H8" s="20" t="s">
        <v>8</v>
      </c>
      <c r="I8" s="20">
        <f>G8</f>
        <v>31.3</v>
      </c>
      <c r="J8" s="18">
        <v>0.98</v>
      </c>
    </row>
    <row r="9" spans="1:10" s="3" customFormat="1" ht="12" customHeight="1">
      <c r="A9" s="15">
        <v>1997</v>
      </c>
      <c r="B9" s="16">
        <v>45066.6419</v>
      </c>
      <c r="C9" s="19">
        <v>100329</v>
      </c>
      <c r="D9" s="19"/>
      <c r="E9" s="15">
        <v>1998</v>
      </c>
      <c r="F9" s="17"/>
      <c r="G9" s="18">
        <v>31.3</v>
      </c>
      <c r="H9" s="20" t="s">
        <v>8</v>
      </c>
      <c r="I9" s="20">
        <f>G9</f>
        <v>31.3</v>
      </c>
      <c r="J9" s="18">
        <v>0.98</v>
      </c>
    </row>
    <row r="10" spans="1:10" s="3" customFormat="1" ht="12" customHeight="1">
      <c r="A10" s="15">
        <v>1998</v>
      </c>
      <c r="B10" s="16">
        <v>47115.32</v>
      </c>
      <c r="C10" s="19">
        <v>103775</v>
      </c>
      <c r="D10" s="19"/>
      <c r="E10" s="15">
        <v>1999</v>
      </c>
      <c r="F10" s="17"/>
      <c r="G10" s="21">
        <v>21.8</v>
      </c>
      <c r="H10" s="18">
        <v>9.5</v>
      </c>
      <c r="I10" s="21">
        <f>H10+G10</f>
        <v>31.3</v>
      </c>
      <c r="J10" s="18">
        <v>0.98</v>
      </c>
    </row>
    <row r="11" spans="1:10" s="3" customFormat="1" ht="12" customHeight="1">
      <c r="A11" s="15">
        <v>1999</v>
      </c>
      <c r="B11" s="16">
        <v>48659.0245</v>
      </c>
      <c r="C11" s="19">
        <v>106566</v>
      </c>
      <c r="D11" s="19"/>
      <c r="E11" s="15">
        <v>2000</v>
      </c>
      <c r="F11" s="17"/>
      <c r="G11" s="21">
        <v>21.8</v>
      </c>
      <c r="H11" s="21">
        <v>9.5</v>
      </c>
      <c r="I11" s="21">
        <f aca="true" t="shared" si="0" ref="I11:I23">H11+G11</f>
        <v>31.3</v>
      </c>
      <c r="J11" s="18">
        <v>0.98</v>
      </c>
    </row>
    <row r="12" spans="1:10" s="3" customFormat="1" ht="18" customHeight="1">
      <c r="A12" s="15">
        <v>2000</v>
      </c>
      <c r="B12" s="17">
        <v>51573.0843</v>
      </c>
      <c r="C12" s="19">
        <v>112215</v>
      </c>
      <c r="D12" s="19"/>
      <c r="E12" s="15">
        <v>2001</v>
      </c>
      <c r="F12" s="16"/>
      <c r="G12" s="21">
        <v>21.8</v>
      </c>
      <c r="H12" s="21">
        <v>10.25</v>
      </c>
      <c r="I12" s="21">
        <f t="shared" si="0"/>
        <v>32.05</v>
      </c>
      <c r="J12" s="18">
        <v>0.98</v>
      </c>
    </row>
    <row r="13" spans="1:10" s="3" customFormat="1" ht="12" customHeight="1">
      <c r="A13" s="15">
        <v>2001</v>
      </c>
      <c r="B13" s="17">
        <v>54930.6065</v>
      </c>
      <c r="C13" s="19">
        <v>118777</v>
      </c>
      <c r="D13" s="19"/>
      <c r="E13" s="15">
        <v>2002</v>
      </c>
      <c r="F13" s="17"/>
      <c r="G13" s="21">
        <v>21.55</v>
      </c>
      <c r="H13" s="21">
        <v>10.25</v>
      </c>
      <c r="I13" s="21">
        <f t="shared" si="0"/>
        <v>31.8</v>
      </c>
      <c r="J13" s="18">
        <v>0.98</v>
      </c>
    </row>
    <row r="14" spans="1:10" s="3" customFormat="1" ht="12" customHeight="1">
      <c r="A14" s="15">
        <v>2002</v>
      </c>
      <c r="B14" s="17">
        <v>59588.2259</v>
      </c>
      <c r="C14" s="19">
        <v>127601</v>
      </c>
      <c r="D14" s="19"/>
      <c r="E14" s="15">
        <v>2003</v>
      </c>
      <c r="F14" s="16"/>
      <c r="G14" s="21">
        <v>21.55</v>
      </c>
      <c r="H14" s="21">
        <v>10.25</v>
      </c>
      <c r="I14" s="21">
        <f t="shared" si="0"/>
        <v>31.8</v>
      </c>
      <c r="J14" s="18">
        <v>0.98</v>
      </c>
    </row>
    <row r="15" spans="1:10" s="3" customFormat="1" ht="12" customHeight="1">
      <c r="A15" s="15">
        <v>2003</v>
      </c>
      <c r="B15" s="19">
        <v>64062.7684</v>
      </c>
      <c r="C15" s="19">
        <v>135937</v>
      </c>
      <c r="D15" s="19"/>
      <c r="E15" s="15">
        <v>2004</v>
      </c>
      <c r="F15" s="16"/>
      <c r="G15" s="21">
        <v>21.55</v>
      </c>
      <c r="H15" s="21">
        <v>10.25</v>
      </c>
      <c r="I15" s="21">
        <f t="shared" si="0"/>
        <v>31.8</v>
      </c>
      <c r="J15" s="18">
        <v>0.98</v>
      </c>
    </row>
    <row r="16" spans="1:10" s="3" customFormat="1" ht="12" customHeight="1">
      <c r="A16" s="15">
        <v>2004</v>
      </c>
      <c r="B16" s="17">
        <v>67955.2789</v>
      </c>
      <c r="C16" s="19">
        <v>143088</v>
      </c>
      <c r="D16" s="19"/>
      <c r="E16" s="15">
        <v>2005</v>
      </c>
      <c r="F16" s="16"/>
      <c r="G16" s="21">
        <v>21.55</v>
      </c>
      <c r="H16" s="21">
        <v>10.45</v>
      </c>
      <c r="I16" s="21">
        <f t="shared" si="0"/>
        <v>32</v>
      </c>
      <c r="J16" s="18">
        <v>0.98</v>
      </c>
    </row>
    <row r="17" spans="1:10" s="3" customFormat="1" ht="18" customHeight="1">
      <c r="A17" s="15">
        <v>2005</v>
      </c>
      <c r="B17" s="17">
        <v>71250.9799</v>
      </c>
      <c r="C17" s="17">
        <v>149043</v>
      </c>
      <c r="D17" s="17"/>
      <c r="E17" s="15">
        <v>2006</v>
      </c>
      <c r="F17" s="16"/>
      <c r="G17" s="21">
        <v>21.55</v>
      </c>
      <c r="H17" s="21">
        <v>10.45</v>
      </c>
      <c r="I17" s="21">
        <f t="shared" si="0"/>
        <v>32</v>
      </c>
      <c r="J17" s="18">
        <v>0.98</v>
      </c>
    </row>
    <row r="18" spans="1:10" s="3" customFormat="1" ht="12" customHeight="1">
      <c r="A18" s="15">
        <v>2006</v>
      </c>
      <c r="B18" s="17">
        <v>73755.4999</v>
      </c>
      <c r="C18" s="17">
        <v>153207</v>
      </c>
      <c r="D18" s="17"/>
      <c r="E18" s="15">
        <v>2007</v>
      </c>
      <c r="F18" s="16"/>
      <c r="G18" s="21">
        <v>21.55</v>
      </c>
      <c r="H18" s="21">
        <v>10.45</v>
      </c>
      <c r="I18" s="21">
        <f t="shared" si="0"/>
        <v>32</v>
      </c>
      <c r="J18" s="18">
        <v>0.98</v>
      </c>
    </row>
    <row r="19" spans="1:10" s="3" customFormat="1" ht="12" customHeight="1">
      <c r="A19" s="15">
        <v>2007</v>
      </c>
      <c r="B19" s="17">
        <v>76949.6064</v>
      </c>
      <c r="C19" s="17">
        <v>158678</v>
      </c>
      <c r="D19" s="17"/>
      <c r="E19" s="15">
        <v>2008</v>
      </c>
      <c r="F19" s="16"/>
      <c r="G19" s="21">
        <v>21.55</v>
      </c>
      <c r="H19" s="21">
        <v>10.45</v>
      </c>
      <c r="I19" s="21">
        <f t="shared" si="0"/>
        <v>32</v>
      </c>
      <c r="J19" s="18">
        <v>0.98</v>
      </c>
    </row>
    <row r="20" spans="1:10" s="3" customFormat="1" ht="12" customHeight="1">
      <c r="A20" s="15">
        <v>2008</v>
      </c>
      <c r="B20" s="24">
        <v>80564.5114</v>
      </c>
      <c r="C20" s="24">
        <v>164499</v>
      </c>
      <c r="D20" s="17"/>
      <c r="E20" s="15">
        <v>2009</v>
      </c>
      <c r="F20" s="16"/>
      <c r="G20" s="21">
        <v>21.3</v>
      </c>
      <c r="H20" s="21">
        <v>10.45</v>
      </c>
      <c r="I20" s="21">
        <f t="shared" si="0"/>
        <v>31.75</v>
      </c>
      <c r="J20" s="18">
        <v>0.98</v>
      </c>
    </row>
    <row r="21" spans="1:10" s="3" customFormat="1" ht="12" customHeight="1">
      <c r="A21" s="15">
        <v>2009</v>
      </c>
      <c r="B21" s="17">
        <v>85062.1865</v>
      </c>
      <c r="C21" s="19">
        <v>172364</v>
      </c>
      <c r="D21" s="19"/>
      <c r="E21" s="15">
        <v>2010</v>
      </c>
      <c r="F21" s="16"/>
      <c r="G21" s="21">
        <v>21.55</v>
      </c>
      <c r="H21" s="21">
        <v>10.45</v>
      </c>
      <c r="I21" s="21">
        <f t="shared" si="0"/>
        <v>32</v>
      </c>
      <c r="J21" s="18">
        <v>0.98</v>
      </c>
    </row>
    <row r="22" spans="1:10" s="22" customFormat="1" ht="18" customHeight="1">
      <c r="A22" s="15">
        <v>2010</v>
      </c>
      <c r="B22" s="24">
        <v>89624.9815</v>
      </c>
      <c r="C22" s="24">
        <v>179179</v>
      </c>
      <c r="D22" s="17"/>
      <c r="E22" s="15">
        <v>2011</v>
      </c>
      <c r="F22" s="16"/>
      <c r="G22" s="21">
        <v>21.55</v>
      </c>
      <c r="H22" s="21">
        <v>10.45</v>
      </c>
      <c r="I22" s="21">
        <f t="shared" si="0"/>
        <v>32</v>
      </c>
      <c r="J22" s="18">
        <v>0.98</v>
      </c>
    </row>
    <row r="23" spans="1:10" s="22" customFormat="1" ht="12" customHeight="1">
      <c r="A23" s="15">
        <v>2011</v>
      </c>
      <c r="B23" s="24">
        <v>90047</v>
      </c>
      <c r="C23" s="24">
        <v>177493</v>
      </c>
      <c r="D23" s="17"/>
      <c r="E23" s="15">
        <v>2012</v>
      </c>
      <c r="F23" s="16"/>
      <c r="G23" s="21">
        <v>21.55</v>
      </c>
      <c r="H23" s="21">
        <v>10.45</v>
      </c>
      <c r="I23" s="21">
        <f t="shared" si="0"/>
        <v>32</v>
      </c>
      <c r="J23" s="18">
        <v>0.98</v>
      </c>
    </row>
    <row r="24" spans="1:10" s="22" customFormat="1" ht="12.75" customHeight="1">
      <c r="A24" s="15">
        <v>2012</v>
      </c>
      <c r="B24" s="24">
        <v>92190</v>
      </c>
      <c r="C24" s="24">
        <v>179445</v>
      </c>
      <c r="D24" s="17"/>
      <c r="E24" s="25" t="s">
        <v>26</v>
      </c>
      <c r="F24" s="16"/>
      <c r="G24" s="21">
        <v>21.12</v>
      </c>
      <c r="H24" s="21">
        <v>10.88</v>
      </c>
      <c r="I24" s="21">
        <v>32</v>
      </c>
      <c r="J24" s="18">
        <v>0.97</v>
      </c>
    </row>
    <row r="25" spans="1:10" s="22" customFormat="1" ht="13.5" customHeight="1">
      <c r="A25" s="15">
        <v>2013</v>
      </c>
      <c r="B25" s="24">
        <v>95783</v>
      </c>
      <c r="C25" s="24">
        <v>184066</v>
      </c>
      <c r="D25" s="17"/>
      <c r="E25" s="25">
        <v>2014</v>
      </c>
      <c r="F25" s="16"/>
      <c r="G25" s="21">
        <v>21.12</v>
      </c>
      <c r="H25" s="21">
        <v>11.13</v>
      </c>
      <c r="I25" s="21">
        <v>32.25</v>
      </c>
      <c r="J25" s="18">
        <v>0.97</v>
      </c>
    </row>
    <row r="26" spans="1:10" s="22" customFormat="1" ht="13.5" customHeight="1" thickBot="1">
      <c r="A26" s="15">
        <v>2014</v>
      </c>
      <c r="B26" s="24">
        <v>100186</v>
      </c>
      <c r="C26" s="24">
        <v>190435</v>
      </c>
      <c r="D26" s="17"/>
      <c r="E26" s="25">
        <v>2015</v>
      </c>
      <c r="F26" s="16"/>
      <c r="G26" s="21">
        <v>21.12</v>
      </c>
      <c r="H26" s="21">
        <v>11.13</v>
      </c>
      <c r="I26" s="21">
        <v>32.25</v>
      </c>
      <c r="J26" s="18">
        <v>0.97</v>
      </c>
    </row>
    <row r="27" spans="1:10" s="22" customFormat="1" ht="18" customHeight="1">
      <c r="A27" s="26" t="s">
        <v>16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s="23" customFormat="1" ht="10.5" customHeight="1">
      <c r="A28" s="28" t="s">
        <v>20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s="22" customFormat="1" ht="10.5" customHeight="1">
      <c r="A29" s="27" t="s">
        <v>21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s="22" customFormat="1" ht="10.5" customHeight="1">
      <c r="A30" s="27" t="s">
        <v>22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s="22" customFormat="1" ht="10.5" customHeight="1">
      <c r="A31" s="27" t="s">
        <v>23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0.5" customHeight="1">
      <c r="A32" s="27" t="s">
        <v>24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0.5" customHeight="1">
      <c r="A33" s="27" t="s">
        <v>29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0.5" customHeight="1">
      <c r="A34" s="27" t="s">
        <v>28</v>
      </c>
      <c r="B34" s="27"/>
      <c r="C34" s="27"/>
      <c r="D34" s="27"/>
      <c r="E34" s="27"/>
      <c r="F34" s="27"/>
      <c r="G34" s="27"/>
      <c r="H34" s="27"/>
      <c r="I34" s="27"/>
      <c r="J34" s="27"/>
    </row>
  </sheetData>
  <sheetProtection/>
  <mergeCells count="8">
    <mergeCell ref="A34:J34"/>
    <mergeCell ref="A33:J33"/>
    <mergeCell ref="A30:J30"/>
    <mergeCell ref="A31:J31"/>
    <mergeCell ref="A32:J32"/>
    <mergeCell ref="A27:J27"/>
    <mergeCell ref="A28:J28"/>
    <mergeCell ref="A29:J29"/>
  </mergeCells>
  <printOptions/>
  <pageMargins left="1.1811023622047245" right="0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2008-01-24T07:50:20Z</cp:lastPrinted>
  <dcterms:created xsi:type="dcterms:W3CDTF">2003-04-30T11:49:28Z</dcterms:created>
  <dcterms:modified xsi:type="dcterms:W3CDTF">2015-02-09T09:15:54Z</dcterms:modified>
  <cp:category/>
  <cp:version/>
  <cp:contentType/>
  <cp:contentStatus/>
</cp:coreProperties>
</file>